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Manager\OneDrive\Desktop\Jo's Stuff\Templates\"/>
    </mc:Choice>
  </mc:AlternateContent>
  <xr:revisionPtr revIDLastSave="0" documentId="13_ncr:1_{8671273E-D89B-4FF4-84B7-6D45896F22BD}" xr6:coauthVersionLast="47" xr6:coauthVersionMax="47" xr10:uidLastSave="{00000000-0000-0000-0000-000000000000}"/>
  <bookViews>
    <workbookView xWindow="2963" yWindow="997" windowWidth="17419" windowHeight="960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F14" i="1" l="1"/>
  <c r="I14" i="1" s="1"/>
  <c r="F13" i="1"/>
  <c r="I13" i="1" s="1"/>
  <c r="F17" i="1"/>
  <c r="F16" i="1"/>
  <c r="F15" i="1"/>
  <c r="E41" i="1"/>
  <c r="F18" i="1" s="1"/>
  <c r="F41" i="1" l="1"/>
  <c r="G41" i="1"/>
  <c r="E62" i="1"/>
  <c r="F62" i="1"/>
  <c r="G31" i="1" s="1"/>
  <c r="I31" i="1" s="1"/>
  <c r="G62" i="1"/>
  <c r="H32" i="1" s="1"/>
  <c r="I32" i="1" s="1"/>
  <c r="F28" i="1" l="1"/>
  <c r="F27" i="1"/>
  <c r="F26" i="1"/>
  <c r="F24" i="1"/>
  <c r="F23" i="1"/>
  <c r="F30" i="1"/>
  <c r="F29" i="1"/>
  <c r="F25" i="1"/>
  <c r="H20" i="1"/>
  <c r="I20" i="1" s="1"/>
  <c r="G19" i="1"/>
  <c r="I19" i="1" s="1"/>
  <c r="I30" i="1"/>
  <c r="I26" i="1" l="1"/>
  <c r="I23" i="1"/>
  <c r="I18" i="1"/>
  <c r="I25" i="1"/>
  <c r="I27" i="1"/>
  <c r="I28" i="1"/>
  <c r="I29" i="1"/>
  <c r="I24" i="1"/>
  <c r="I16" i="1"/>
  <c r="I15" i="1"/>
  <c r="I17" i="1"/>
</calcChain>
</file>

<file path=xl/sharedStrings.xml><?xml version="1.0" encoding="utf-8"?>
<sst xmlns="http://schemas.openxmlformats.org/spreadsheetml/2006/main" count="61" uniqueCount="45">
  <si>
    <t>Fund Name</t>
  </si>
  <si>
    <t>Gross Wages</t>
  </si>
  <si>
    <t>Prepared By</t>
  </si>
  <si>
    <t>Employee Name</t>
  </si>
  <si>
    <t xml:space="preserve"> Rate </t>
  </si>
  <si>
    <t xml:space="preserve">        </t>
  </si>
  <si>
    <t>Total Gross Wages</t>
  </si>
  <si>
    <r>
      <t xml:space="preserve">No. Weeks </t>
    </r>
    <r>
      <rPr>
        <b/>
        <sz val="8"/>
        <color indexed="10"/>
        <rFont val="Arial"/>
        <family val="2"/>
      </rPr>
      <t>Paid to PAC</t>
    </r>
  </si>
  <si>
    <t>Month Reported</t>
  </si>
  <si>
    <t>APPRENTICES TOTALS</t>
  </si>
  <si>
    <t>JOURNEYMEN TOTALS</t>
  </si>
  <si>
    <t>EMPLOYEE DATA</t>
  </si>
  <si>
    <t>PAYMENT DUE</t>
  </si>
  <si>
    <t>Gross      Wages</t>
  </si>
  <si>
    <t>Plumbers &amp; Steamfitters Local Union 131</t>
  </si>
  <si>
    <r>
      <t xml:space="preserve">Total </t>
    </r>
    <r>
      <rPr>
        <b/>
        <u/>
        <sz val="8"/>
        <rFont val="Arial"/>
        <family val="2"/>
      </rPr>
      <t>Worked</t>
    </r>
    <r>
      <rPr>
        <b/>
        <sz val="8"/>
        <rFont val="Arial"/>
        <family val="2"/>
      </rPr>
      <t xml:space="preserve"> Hours</t>
    </r>
  </si>
  <si>
    <t>SS Number</t>
  </si>
  <si>
    <t xml:space="preserve">Date Submitted    </t>
  </si>
  <si>
    <r>
      <t xml:space="preserve">No. </t>
    </r>
    <r>
      <rPr>
        <b/>
        <u/>
        <sz val="8"/>
        <rFont val="Arial"/>
        <family val="2"/>
      </rPr>
      <t xml:space="preserve">Weeks </t>
    </r>
    <r>
      <rPr>
        <b/>
        <sz val="8"/>
        <color indexed="10"/>
        <rFont val="Arial"/>
        <family val="2"/>
      </rPr>
      <t>Paid to PAC</t>
    </r>
  </si>
  <si>
    <r>
      <t xml:space="preserve">No. </t>
    </r>
    <r>
      <rPr>
        <b/>
        <u/>
        <sz val="8"/>
        <rFont val="Arial"/>
        <family val="2"/>
      </rPr>
      <t>Weeks</t>
    </r>
    <r>
      <rPr>
        <b/>
        <sz val="8"/>
        <rFont val="Arial"/>
        <family val="2"/>
      </rPr>
      <t xml:space="preserve"> </t>
    </r>
    <r>
      <rPr>
        <b/>
        <sz val="8"/>
        <color indexed="10"/>
        <rFont val="Arial"/>
        <family val="2"/>
      </rPr>
      <t>Paid to PAC</t>
    </r>
  </si>
  <si>
    <t>Enter Employee Data on page 2</t>
  </si>
  <si>
    <t>The chart below will calculate balances due from the amounts posted there.</t>
  </si>
  <si>
    <t xml:space="preserve">        JOURNEYMEN</t>
  </si>
  <si>
    <r>
      <t xml:space="preserve">        APPRENTICES /          </t>
    </r>
    <r>
      <rPr>
        <b/>
        <sz val="12"/>
        <color indexed="9"/>
        <rFont val="Arial"/>
        <family val="2"/>
      </rPr>
      <t>Training Level:  7 months   thru   Year 5</t>
    </r>
  </si>
  <si>
    <t>Hours WORKED</t>
  </si>
  <si>
    <t xml:space="preserve">Local 131 Education Fund       </t>
  </si>
  <si>
    <t>Local 131 / UA Organizing Fund</t>
  </si>
  <si>
    <r>
      <t xml:space="preserve">Local 131 PAC Fund                         </t>
    </r>
    <r>
      <rPr>
        <sz val="8"/>
        <rFont val="Arial"/>
        <family val="2"/>
      </rPr>
      <t>(per week)</t>
    </r>
  </si>
  <si>
    <r>
      <t xml:space="preserve">Local 131 Dues Check-Off         </t>
    </r>
    <r>
      <rPr>
        <sz val="8"/>
        <rFont val="Arial"/>
        <family val="2"/>
      </rPr>
      <t>(2.75 % gross)</t>
    </r>
  </si>
  <si>
    <r>
      <t xml:space="preserve">Local 131 Dues Check-Off           </t>
    </r>
    <r>
      <rPr>
        <sz val="8"/>
        <rFont val="Arial"/>
        <family val="2"/>
      </rPr>
      <t>(4.5 % gross)</t>
    </r>
  </si>
  <si>
    <r>
      <rPr>
        <b/>
        <sz val="8"/>
        <rFont val="Arial"/>
        <family val="2"/>
      </rPr>
      <t xml:space="preserve">BENEFITS  </t>
    </r>
    <r>
      <rPr>
        <sz val="8"/>
        <rFont val="Arial"/>
        <family val="2"/>
      </rPr>
      <t xml:space="preserve">       paid by contractor</t>
    </r>
  </si>
  <si>
    <t>DEDUCTIONS</t>
  </si>
  <si>
    <r>
      <t xml:space="preserve"> APPRENTICES /         </t>
    </r>
    <r>
      <rPr>
        <b/>
        <sz val="12"/>
        <color indexed="9"/>
        <rFont val="Arial"/>
        <family val="2"/>
      </rPr>
      <t>Training Level: 1 - 6 months</t>
    </r>
    <r>
      <rPr>
        <b/>
        <sz val="9"/>
        <color indexed="9"/>
        <rFont val="Arial"/>
        <family val="2"/>
      </rPr>
      <t xml:space="preserve">                                                                                     (NO Benefits paid by employer.  ALL </t>
    </r>
    <r>
      <rPr>
        <b/>
        <u/>
        <sz val="9"/>
        <color indexed="9"/>
        <rFont val="Arial"/>
        <family val="2"/>
      </rPr>
      <t>DEDUCTIONS</t>
    </r>
    <r>
      <rPr>
        <b/>
        <sz val="9"/>
        <color indexed="9"/>
        <rFont val="Arial"/>
        <family val="2"/>
      </rPr>
      <t xml:space="preserve"> apply)</t>
    </r>
  </si>
  <si>
    <r>
      <rPr>
        <b/>
        <sz val="8"/>
        <rFont val="Arial"/>
        <family val="2"/>
      </rPr>
      <t xml:space="preserve">DEDUCTIONS </t>
    </r>
    <r>
      <rPr>
        <sz val="8"/>
        <rFont val="Arial"/>
        <family val="2"/>
      </rPr>
      <t xml:space="preserve">  applied to ALL apprentice levels</t>
    </r>
  </si>
  <si>
    <r>
      <rPr>
        <b/>
        <sz val="8"/>
        <rFont val="Arial"/>
        <family val="2"/>
      </rPr>
      <t xml:space="preserve">BENEFITS    </t>
    </r>
    <r>
      <rPr>
        <sz val="8"/>
        <rFont val="Arial"/>
        <family val="2"/>
      </rPr>
      <t xml:space="preserve">   paid by contractor  ONLY                  on over 6 month apprentices</t>
    </r>
  </si>
  <si>
    <t>UA National Pension Fund</t>
  </si>
  <si>
    <t>UA International Training Fund</t>
  </si>
  <si>
    <t>Local 131 Annuity Fund</t>
  </si>
  <si>
    <t>Local 131 Health &amp; Welfare Fund</t>
  </si>
  <si>
    <t xml:space="preserve">Local 131 Scholarship Fund      </t>
  </si>
  <si>
    <t>Local 131 Labor / Management Fund</t>
  </si>
  <si>
    <t>Contractor Name, Address &amp; Phone Number</t>
  </si>
  <si>
    <t xml:space="preserve">Commercial Contract </t>
  </si>
  <si>
    <t>Remittance Report</t>
  </si>
  <si>
    <r>
      <rPr>
        <b/>
        <sz val="9"/>
        <rFont val="Arial"/>
        <family val="2"/>
      </rPr>
      <t xml:space="preserve">Effective: </t>
    </r>
    <r>
      <rPr>
        <b/>
        <sz val="8"/>
        <rFont val="Arial"/>
        <family val="2"/>
      </rPr>
      <t xml:space="preserve"> June 1, 2025 thru May 31,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</si>
</sst>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-00\-0000"/>
    <numFmt numFmtId="165" formatCode="#,##0.000"/>
    <numFmt numFmtId="166" formatCode="#,##0.0000"/>
    <numFmt numFmtId="167" formatCode="&quot;$&quot;#,##0.00"/>
  </numFmts>
  <fonts count="21" x14ac:knownFonts="1">
    <font>
      <sz val="10"/>
      <name val="Arial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9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8"/>
      <name val="Times New Roman"/>
      <family val="1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9"/>
      <color indexed="9"/>
      <name val="Arial"/>
      <family val="2"/>
    </font>
    <font>
      <b/>
      <sz val="12"/>
      <color indexed="9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167" fontId="3" fillId="0" borderId="0" xfId="0" applyNumberFormat="1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7" fontId="11" fillId="0" borderId="0" xfId="0" applyNumberFormat="1" applyFont="1" applyAlignment="1" applyProtection="1">
      <alignment vertical="center"/>
      <protection locked="0"/>
    </xf>
    <xf numFmtId="167" fontId="3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7" xfId="0" applyNumberFormat="1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 applyProtection="1">
      <alignment horizontal="right" vertical="center"/>
      <protection locked="0"/>
    </xf>
    <xf numFmtId="2" fontId="1" fillId="0" borderId="34" xfId="0" applyNumberFormat="1" applyFont="1" applyBorder="1" applyAlignment="1" applyProtection="1">
      <alignment vertical="center"/>
      <protection locked="0"/>
    </xf>
    <xf numFmtId="2" fontId="1" fillId="0" borderId="18" xfId="0" applyNumberFormat="1" applyFont="1" applyBorder="1" applyAlignment="1" applyProtection="1">
      <alignment horizontal="right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2" fontId="1" fillId="0" borderId="35" xfId="0" applyNumberFormat="1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vertical="center"/>
      <protection locked="0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39" xfId="0" applyNumberFormat="1" applyFont="1" applyBorder="1" applyAlignment="1" applyProtection="1">
      <alignment vertical="center"/>
      <protection locked="0"/>
    </xf>
    <xf numFmtId="2" fontId="1" fillId="0" borderId="16" xfId="0" applyNumberFormat="1" applyFont="1" applyBorder="1" applyAlignment="1" applyProtection="1">
      <alignment horizontal="right" vertical="center"/>
      <protection locked="0"/>
    </xf>
    <xf numFmtId="2" fontId="1" fillId="0" borderId="40" xfId="0" applyNumberFormat="1" applyFont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2" fontId="3" fillId="3" borderId="41" xfId="0" applyNumberFormat="1" applyFont="1" applyFill="1" applyBorder="1" applyAlignment="1" applyProtection="1">
      <alignment vertical="center"/>
      <protection locked="0"/>
    </xf>
    <xf numFmtId="1" fontId="3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4" borderId="41" xfId="0" applyNumberFormat="1" applyFont="1" applyFill="1" applyBorder="1" applyAlignment="1" applyProtection="1">
      <alignment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left" vertical="center"/>
      <protection locked="0"/>
    </xf>
    <xf numFmtId="167" fontId="3" fillId="3" borderId="38" xfId="0" applyNumberFormat="1" applyFont="1" applyFill="1" applyBorder="1" applyAlignment="1" applyProtection="1">
      <alignment vertical="center"/>
      <protection locked="0"/>
    </xf>
    <xf numFmtId="167" fontId="3" fillId="4" borderId="38" xfId="0" applyNumberFormat="1" applyFont="1" applyFill="1" applyBorder="1" applyAlignment="1" applyProtection="1">
      <alignment vertical="center"/>
      <protection locked="0"/>
    </xf>
    <xf numFmtId="1" fontId="1" fillId="0" borderId="1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2" fontId="1" fillId="0" borderId="24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 applyProtection="1">
      <alignment horizontal="right" vertical="center" wrapText="1"/>
      <protection locked="0"/>
    </xf>
    <xf numFmtId="2" fontId="1" fillId="0" borderId="15" xfId="0" applyNumberFormat="1" applyFont="1" applyBorder="1" applyAlignment="1" applyProtection="1">
      <alignment horizontal="right" vertical="center" wrapText="1"/>
      <protection locked="0"/>
    </xf>
    <xf numFmtId="2" fontId="1" fillId="0" borderId="1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49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4" fontId="1" fillId="0" borderId="59" xfId="0" applyNumberFormat="1" applyFont="1" applyBorder="1" applyAlignment="1">
      <alignment vertical="center"/>
    </xf>
    <xf numFmtId="4" fontId="1" fillId="0" borderId="61" xfId="0" applyNumberFormat="1" applyFont="1" applyBorder="1" applyAlignment="1">
      <alignment vertical="center"/>
    </xf>
    <xf numFmtId="2" fontId="1" fillId="0" borderId="64" xfId="0" applyNumberFormat="1" applyFont="1" applyBorder="1" applyAlignment="1">
      <alignment vertical="center"/>
    </xf>
    <xf numFmtId="0" fontId="1" fillId="6" borderId="59" xfId="0" applyFont="1" applyFill="1" applyBorder="1" applyAlignment="1">
      <alignment vertical="center"/>
    </xf>
    <xf numFmtId="0" fontId="1" fillId="6" borderId="61" xfId="0" applyFont="1" applyFill="1" applyBorder="1" applyAlignment="1">
      <alignment vertical="center"/>
    </xf>
    <xf numFmtId="0" fontId="1" fillId="5" borderId="59" xfId="0" applyFont="1" applyFill="1" applyBorder="1" applyAlignment="1">
      <alignment vertical="center"/>
    </xf>
    <xf numFmtId="0" fontId="1" fillId="5" borderId="61" xfId="0" applyFont="1" applyFill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0" fontId="10" fillId="0" borderId="67" xfId="0" applyFont="1" applyBorder="1" applyAlignment="1">
      <alignment horizontal="left" vertical="center"/>
    </xf>
    <xf numFmtId="166" fontId="1" fillId="0" borderId="59" xfId="0" applyNumberFormat="1" applyFont="1" applyBorder="1" applyAlignment="1">
      <alignment vertical="center"/>
    </xf>
    <xf numFmtId="166" fontId="1" fillId="0" borderId="67" xfId="0" applyNumberFormat="1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5" borderId="64" xfId="0" applyFont="1" applyFill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4" fontId="1" fillId="0" borderId="68" xfId="0" applyNumberFormat="1" applyFont="1" applyBorder="1" applyAlignment="1">
      <alignment vertical="center"/>
    </xf>
    <xf numFmtId="0" fontId="1" fillId="0" borderId="67" xfId="0" applyFont="1" applyBorder="1" applyAlignment="1" applyProtection="1">
      <alignment vertical="center"/>
      <protection locked="0"/>
    </xf>
    <xf numFmtId="4" fontId="1" fillId="0" borderId="71" xfId="0" applyNumberFormat="1" applyFont="1" applyBorder="1" applyAlignment="1">
      <alignment vertical="center"/>
    </xf>
    <xf numFmtId="2" fontId="1" fillId="0" borderId="59" xfId="0" applyNumberFormat="1" applyFont="1" applyBorder="1" applyAlignment="1">
      <alignment vertical="center"/>
    </xf>
    <xf numFmtId="2" fontId="1" fillId="0" borderId="61" xfId="0" applyNumberFormat="1" applyFont="1" applyBorder="1" applyAlignment="1">
      <alignment vertical="center"/>
    </xf>
    <xf numFmtId="165" fontId="1" fillId="0" borderId="64" xfId="0" applyNumberFormat="1" applyFont="1" applyBorder="1" applyAlignment="1">
      <alignment vertical="center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5" borderId="60" xfId="0" applyFont="1" applyFill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" fontId="1" fillId="0" borderId="43" xfId="0" applyNumberFormat="1" applyFont="1" applyBorder="1" applyAlignment="1" applyProtection="1">
      <alignment horizontal="right" vertical="center" wrapText="1"/>
      <protection locked="0"/>
    </xf>
    <xf numFmtId="4" fontId="1" fillId="0" borderId="44" xfId="0" applyNumberFormat="1" applyFont="1" applyBorder="1" applyAlignment="1" applyProtection="1">
      <alignment horizontal="right" vertical="center" wrapText="1"/>
      <protection locked="0"/>
    </xf>
    <xf numFmtId="4" fontId="1" fillId="0" borderId="27" xfId="0" applyNumberFormat="1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64" fontId="5" fillId="2" borderId="37" xfId="0" applyNumberFormat="1" applyFont="1" applyFill="1" applyBorder="1" applyAlignment="1" applyProtection="1">
      <alignment horizontal="left" vertical="center"/>
      <protection locked="0"/>
    </xf>
    <xf numFmtId="164" fontId="5" fillId="2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0" fillId="0" borderId="5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69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49" fontId="1" fillId="0" borderId="48" xfId="0" applyNumberFormat="1" applyFont="1" applyBorder="1" applyAlignment="1" applyProtection="1">
      <alignment horizontal="center" vertical="center"/>
      <protection locked="0"/>
    </xf>
    <xf numFmtId="49" fontId="1" fillId="0" borderId="49" xfId="0" applyNumberFormat="1" applyFont="1" applyBorder="1" applyAlignment="1" applyProtection="1">
      <alignment horizontal="center" vertical="center"/>
      <protection locked="0"/>
    </xf>
    <xf numFmtId="49" fontId="1" fillId="0" borderId="50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51" xfId="0" applyNumberFormat="1" applyFont="1" applyBorder="1" applyAlignment="1" applyProtection="1">
      <alignment horizontal="center" vertical="center"/>
      <protection locked="0"/>
    </xf>
    <xf numFmtId="49" fontId="3" fillId="7" borderId="53" xfId="0" applyNumberFormat="1" applyFont="1" applyFill="1" applyBorder="1" applyAlignment="1" applyProtection="1">
      <alignment horizontal="center" vertical="center"/>
      <protection locked="0"/>
    </xf>
    <xf numFmtId="49" fontId="3" fillId="7" borderId="54" xfId="0" applyNumberFormat="1" applyFont="1" applyFill="1" applyBorder="1" applyAlignment="1" applyProtection="1">
      <alignment horizontal="center" vertical="center"/>
      <protection locked="0"/>
    </xf>
    <xf numFmtId="49" fontId="3" fillId="7" borderId="55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0" fontId="10" fillId="0" borderId="58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8" borderId="56" xfId="0" applyFont="1" applyFill="1" applyBorder="1" applyAlignment="1">
      <alignment horizontal="left" vertical="center"/>
    </xf>
    <xf numFmtId="0" fontId="10" fillId="8" borderId="57" xfId="0" applyFont="1" applyFill="1" applyBorder="1" applyAlignment="1">
      <alignment horizontal="left" vertical="center"/>
    </xf>
    <xf numFmtId="0" fontId="10" fillId="8" borderId="70" xfId="0" applyFont="1" applyFill="1" applyBorder="1" applyAlignment="1">
      <alignment horizontal="left" vertical="center"/>
    </xf>
    <xf numFmtId="0" fontId="10" fillId="8" borderId="63" xfId="0" applyFont="1" applyFill="1" applyBorder="1" applyAlignment="1">
      <alignment horizontal="left" vertical="center"/>
    </xf>
    <xf numFmtId="0" fontId="10" fillId="8" borderId="31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left" vertical="center"/>
    </xf>
    <xf numFmtId="0" fontId="10" fillId="8" borderId="78" xfId="0" applyFont="1" applyFill="1" applyBorder="1" applyAlignment="1">
      <alignment horizontal="left" vertical="center"/>
    </xf>
    <xf numFmtId="0" fontId="10" fillId="8" borderId="77" xfId="0" applyFont="1" applyFill="1" applyBorder="1" applyAlignment="1">
      <alignment horizontal="left" vertical="center"/>
    </xf>
    <xf numFmtId="0" fontId="10" fillId="7" borderId="39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left" vertical="center"/>
    </xf>
    <xf numFmtId="0" fontId="10" fillId="7" borderId="31" xfId="0" applyFont="1" applyFill="1" applyBorder="1" applyAlignment="1">
      <alignment horizontal="left" vertical="center"/>
    </xf>
    <xf numFmtId="0" fontId="10" fillId="7" borderId="32" xfId="0" applyFont="1" applyFill="1" applyBorder="1" applyAlignment="1">
      <alignment horizontal="left" vertical="center"/>
    </xf>
    <xf numFmtId="0" fontId="10" fillId="9" borderId="28" xfId="0" applyFont="1" applyFill="1" applyBorder="1" applyAlignment="1">
      <alignment horizontal="left" vertical="center"/>
    </xf>
    <xf numFmtId="0" fontId="10" fillId="9" borderId="36" xfId="0" applyFont="1" applyFill="1" applyBorder="1" applyAlignment="1">
      <alignment horizontal="left" vertical="center"/>
    </xf>
    <xf numFmtId="0" fontId="10" fillId="9" borderId="31" xfId="0" applyFont="1" applyFill="1" applyBorder="1" applyAlignment="1">
      <alignment horizontal="left" vertical="center"/>
    </xf>
    <xf numFmtId="0" fontId="10" fillId="9" borderId="3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2"/>
  <sheetViews>
    <sheetView showGridLines="0" tabSelected="1" topLeftCell="A10" zoomScaleNormal="100" zoomScaleSheetLayoutView="115" workbookViewId="0">
      <selection activeCell="E52" sqref="E52"/>
    </sheetView>
  </sheetViews>
  <sheetFormatPr defaultColWidth="9.125" defaultRowHeight="11.1" x14ac:dyDescent="0.2"/>
  <cols>
    <col min="1" max="1" width="1.25" style="3" customWidth="1"/>
    <col min="2" max="2" width="12.375" style="3" customWidth="1"/>
    <col min="3" max="3" width="21.625" style="1" customWidth="1"/>
    <col min="4" max="4" width="14.625" style="1" customWidth="1"/>
    <col min="5" max="5" width="7.125" style="3" customWidth="1"/>
    <col min="6" max="6" width="7.625" style="3" customWidth="1"/>
    <col min="7" max="7" width="9.25" style="3" customWidth="1"/>
    <col min="8" max="8" width="9.75" style="2" customWidth="1"/>
    <col min="9" max="9" width="11.875" style="15" customWidth="1"/>
    <col min="10" max="10" width="4.125" style="3" customWidth="1"/>
    <col min="11" max="16384" width="9.125" style="3"/>
  </cols>
  <sheetData>
    <row r="1" spans="2:12" ht="48.5" customHeight="1" x14ac:dyDescent="0.2">
      <c r="B1" s="120" t="s">
        <v>14</v>
      </c>
      <c r="C1" s="119"/>
      <c r="D1" s="119"/>
      <c r="E1" s="119"/>
      <c r="F1" s="146" t="s">
        <v>43</v>
      </c>
      <c r="G1" s="146"/>
      <c r="H1" s="146"/>
      <c r="I1" s="146"/>
      <c r="J1" s="146"/>
    </row>
    <row r="2" spans="2:12" ht="15.95" customHeight="1" x14ac:dyDescent="0.2">
      <c r="B2" s="82" t="s">
        <v>41</v>
      </c>
      <c r="C2" s="82"/>
      <c r="E2" s="117"/>
      <c r="F2" s="117"/>
      <c r="G2" s="117"/>
      <c r="H2" s="117"/>
      <c r="I2" s="117"/>
      <c r="J2" s="117"/>
    </row>
    <row r="3" spans="2:12" ht="15.95" customHeight="1" thickBot="1" x14ac:dyDescent="0.25">
      <c r="B3" s="106"/>
      <c r="C3" s="106"/>
      <c r="D3" s="3"/>
      <c r="E3" s="4"/>
      <c r="F3" s="118"/>
      <c r="G3" s="153" t="s">
        <v>42</v>
      </c>
      <c r="H3" s="153"/>
      <c r="I3" s="153"/>
    </row>
    <row r="4" spans="2:12" ht="15.95" customHeight="1" thickBot="1" x14ac:dyDescent="0.25">
      <c r="B4" s="106"/>
      <c r="C4" s="106"/>
      <c r="D4" s="3"/>
      <c r="E4" s="5"/>
      <c r="F4" s="11"/>
      <c r="G4" s="157" t="s">
        <v>8</v>
      </c>
      <c r="H4" s="158"/>
      <c r="I4" s="159"/>
    </row>
    <row r="5" spans="2:12" ht="15.95" customHeight="1" x14ac:dyDescent="0.25">
      <c r="B5" s="106"/>
      <c r="C5" s="106"/>
      <c r="D5" s="3"/>
      <c r="E5" s="78"/>
      <c r="F5" s="79"/>
      <c r="G5" s="160"/>
      <c r="H5" s="161"/>
      <c r="I5" s="162"/>
    </row>
    <row r="6" spans="2:12" ht="20.25" customHeight="1" thickBot="1" x14ac:dyDescent="0.25">
      <c r="B6" s="6" t="s">
        <v>2</v>
      </c>
      <c r="C6" s="107"/>
      <c r="D6" s="109"/>
      <c r="E6" s="80"/>
      <c r="F6" s="79"/>
      <c r="G6" s="163"/>
      <c r="H6" s="164"/>
      <c r="I6" s="165"/>
    </row>
    <row r="7" spans="2:12" ht="24.75" customHeight="1" thickTop="1" thickBot="1" x14ac:dyDescent="0.25">
      <c r="B7" s="53" t="s">
        <v>17</v>
      </c>
      <c r="D7" s="79"/>
      <c r="G7" s="166" t="s">
        <v>44</v>
      </c>
      <c r="H7" s="167"/>
      <c r="I7" s="168"/>
    </row>
    <row r="8" spans="2:12" ht="6.25" customHeight="1" thickTop="1" x14ac:dyDescent="0.2">
      <c r="C8" s="108"/>
      <c r="D8" s="81"/>
      <c r="E8" s="81"/>
      <c r="F8" s="81"/>
      <c r="G8" s="81"/>
      <c r="H8" s="81"/>
      <c r="I8" s="81"/>
      <c r="J8" s="81"/>
      <c r="L8" s="82"/>
    </row>
    <row r="9" spans="2:12" ht="24.25" customHeight="1" x14ac:dyDescent="0.2">
      <c r="C9" s="169" t="s">
        <v>20</v>
      </c>
      <c r="D9" s="169"/>
      <c r="E9" s="169"/>
      <c r="F9" s="169"/>
      <c r="G9" s="169"/>
      <c r="H9" s="169"/>
      <c r="I9" s="169"/>
    </row>
    <row r="10" spans="2:12" ht="19.399999999999999" customHeight="1" thickBot="1" x14ac:dyDescent="0.25">
      <c r="C10" s="170" t="s">
        <v>21</v>
      </c>
      <c r="D10" s="170"/>
      <c r="E10" s="170"/>
      <c r="F10" s="170"/>
      <c r="G10" s="170"/>
      <c r="H10" s="170"/>
      <c r="I10" s="170"/>
    </row>
    <row r="11" spans="2:12" s="12" customFormat="1" ht="49.5" customHeight="1" thickBot="1" x14ac:dyDescent="0.25">
      <c r="C11" s="125" t="s">
        <v>0</v>
      </c>
      <c r="D11" s="126"/>
      <c r="E11" s="36" t="s">
        <v>4</v>
      </c>
      <c r="F11" s="37" t="s">
        <v>15</v>
      </c>
      <c r="G11" s="38" t="s">
        <v>7</v>
      </c>
      <c r="H11" s="39" t="s">
        <v>6</v>
      </c>
      <c r="I11" s="40" t="s">
        <v>12</v>
      </c>
    </row>
    <row r="12" spans="2:12" ht="24.25" customHeight="1" thickBot="1" x14ac:dyDescent="0.25">
      <c r="C12" s="137" t="s">
        <v>9</v>
      </c>
      <c r="D12" s="138"/>
      <c r="E12" s="138"/>
      <c r="F12" s="138"/>
      <c r="G12" s="138"/>
      <c r="H12" s="138"/>
      <c r="I12" s="139"/>
    </row>
    <row r="13" spans="2:12" s="19" customFormat="1" ht="16.45" customHeight="1" thickTop="1" x14ac:dyDescent="0.2">
      <c r="B13" s="154" t="s">
        <v>34</v>
      </c>
      <c r="C13" s="171" t="s">
        <v>35</v>
      </c>
      <c r="D13" s="136"/>
      <c r="E13" s="45">
        <v>3.3</v>
      </c>
      <c r="F13" s="24">
        <f>E49</f>
        <v>0</v>
      </c>
      <c r="G13" s="42"/>
      <c r="H13" s="42"/>
      <c r="I13" s="25">
        <f t="shared" ref="I13" si="0">E13*F13</f>
        <v>0</v>
      </c>
    </row>
    <row r="14" spans="2:12" s="19" customFormat="1" ht="16.45" customHeight="1" x14ac:dyDescent="0.2">
      <c r="B14" s="155"/>
      <c r="C14" s="131" t="s">
        <v>36</v>
      </c>
      <c r="D14" s="132"/>
      <c r="E14" s="46">
        <v>0.1</v>
      </c>
      <c r="F14" s="26">
        <f>E49</f>
        <v>0</v>
      </c>
      <c r="G14" s="42"/>
      <c r="H14" s="42"/>
      <c r="I14" s="25">
        <f t="shared" ref="I14" si="1">E14*F14</f>
        <v>0</v>
      </c>
    </row>
    <row r="15" spans="2:12" s="19" customFormat="1" ht="16.45" customHeight="1" x14ac:dyDescent="0.2">
      <c r="B15" s="155"/>
      <c r="C15" s="129" t="s">
        <v>37</v>
      </c>
      <c r="D15" s="130"/>
      <c r="E15" s="43">
        <v>2.06</v>
      </c>
      <c r="F15" s="24">
        <f>E49</f>
        <v>0</v>
      </c>
      <c r="G15" s="42"/>
      <c r="H15" s="42"/>
      <c r="I15" s="25">
        <f>E15*F15</f>
        <v>0</v>
      </c>
    </row>
    <row r="16" spans="2:12" s="19" customFormat="1" ht="16.45" customHeight="1" x14ac:dyDescent="0.2">
      <c r="B16" s="155"/>
      <c r="C16" s="131" t="s">
        <v>38</v>
      </c>
      <c r="D16" s="132"/>
      <c r="E16" s="43">
        <v>8.5500000000000007</v>
      </c>
      <c r="F16" s="24">
        <f>E49</f>
        <v>0</v>
      </c>
      <c r="G16" s="42"/>
      <c r="H16" s="42"/>
      <c r="I16" s="25">
        <f>E16*F16</f>
        <v>0</v>
      </c>
    </row>
    <row r="17" spans="2:11" s="19" customFormat="1" ht="15.95" customHeight="1" thickBot="1" x14ac:dyDescent="0.25">
      <c r="B17" s="156"/>
      <c r="C17" s="172" t="s">
        <v>25</v>
      </c>
      <c r="D17" s="135"/>
      <c r="E17" s="83">
        <v>0.7</v>
      </c>
      <c r="F17" s="85">
        <f>E49</f>
        <v>0</v>
      </c>
      <c r="G17" s="86"/>
      <c r="H17" s="88"/>
      <c r="I17" s="90">
        <f>E17*F17</f>
        <v>0</v>
      </c>
    </row>
    <row r="18" spans="2:11" s="19" customFormat="1" ht="16.45" customHeight="1" thickTop="1" thickBot="1" x14ac:dyDescent="0.25">
      <c r="B18" s="154" t="s">
        <v>33</v>
      </c>
      <c r="C18" s="127" t="s">
        <v>26</v>
      </c>
      <c r="D18" s="128"/>
      <c r="E18" s="84">
        <v>0.1</v>
      </c>
      <c r="F18" s="71">
        <f>E49+E41</f>
        <v>0</v>
      </c>
      <c r="G18" s="87"/>
      <c r="H18" s="89"/>
      <c r="I18" s="91">
        <f>E18*F18</f>
        <v>0</v>
      </c>
    </row>
    <row r="19" spans="2:11" s="19" customFormat="1" ht="16.45" customHeight="1" x14ac:dyDescent="0.2">
      <c r="B19" s="155"/>
      <c r="C19" s="142" t="s">
        <v>27</v>
      </c>
      <c r="D19" s="132"/>
      <c r="E19" s="43">
        <v>4</v>
      </c>
      <c r="F19" s="42"/>
      <c r="G19" s="65">
        <f>F41+F49</f>
        <v>0</v>
      </c>
      <c r="H19" s="42"/>
      <c r="I19" s="25">
        <f>E19*G19</f>
        <v>0</v>
      </c>
    </row>
    <row r="20" spans="2:11" s="19" customFormat="1" ht="16.45" customHeight="1" thickBot="1" x14ac:dyDescent="0.25">
      <c r="B20" s="156"/>
      <c r="C20" s="140" t="s">
        <v>28</v>
      </c>
      <c r="D20" s="141"/>
      <c r="E20" s="93">
        <v>2.75E-2</v>
      </c>
      <c r="F20" s="88"/>
      <c r="G20" s="96"/>
      <c r="H20" s="97">
        <f>G41+G49</f>
        <v>0</v>
      </c>
      <c r="I20" s="98">
        <f>E20*H20</f>
        <v>0</v>
      </c>
    </row>
    <row r="21" spans="2:11" s="19" customFormat="1" ht="16.45" customHeight="1" thickTop="1" x14ac:dyDescent="0.2">
      <c r="B21" s="3"/>
      <c r="C21" s="92"/>
      <c r="D21" s="72"/>
      <c r="E21" s="94"/>
      <c r="F21" s="95"/>
      <c r="G21" s="48"/>
      <c r="H21" s="67"/>
      <c r="I21" s="67"/>
    </row>
    <row r="22" spans="2:11" ht="27" customHeight="1" thickBot="1" x14ac:dyDescent="0.25">
      <c r="C22" s="143" t="s">
        <v>10</v>
      </c>
      <c r="D22" s="144"/>
      <c r="E22" s="144"/>
      <c r="F22" s="144"/>
      <c r="G22" s="144"/>
      <c r="H22" s="144"/>
      <c r="I22" s="145"/>
    </row>
    <row r="23" spans="2:11" s="19" customFormat="1" ht="15.75" customHeight="1" thickTop="1" x14ac:dyDescent="0.2">
      <c r="B23" s="147" t="s">
        <v>30</v>
      </c>
      <c r="C23" s="185" t="s">
        <v>35</v>
      </c>
      <c r="D23" s="186"/>
      <c r="E23" s="45">
        <v>11.68</v>
      </c>
      <c r="F23" s="24">
        <f>E62</f>
        <v>0</v>
      </c>
      <c r="G23" s="42"/>
      <c r="H23" s="42"/>
      <c r="I23" s="25">
        <f t="shared" ref="I23:I30" si="2">E23*F23</f>
        <v>0</v>
      </c>
    </row>
    <row r="24" spans="2:11" s="19" customFormat="1" ht="15.75" customHeight="1" x14ac:dyDescent="0.2">
      <c r="B24" s="148"/>
      <c r="C24" s="187" t="s">
        <v>36</v>
      </c>
      <c r="D24" s="188"/>
      <c r="E24" s="46">
        <v>0.1</v>
      </c>
      <c r="F24" s="26">
        <f>E62</f>
        <v>0</v>
      </c>
      <c r="G24" s="42"/>
      <c r="H24" s="42"/>
      <c r="I24" s="25">
        <f t="shared" si="2"/>
        <v>0</v>
      </c>
      <c r="J24" s="66"/>
      <c r="K24" s="67"/>
    </row>
    <row r="25" spans="2:11" s="19" customFormat="1" ht="15.75" customHeight="1" x14ac:dyDescent="0.2">
      <c r="B25" s="148"/>
      <c r="C25" s="181" t="s">
        <v>37</v>
      </c>
      <c r="D25" s="182"/>
      <c r="E25" s="46">
        <v>2.56</v>
      </c>
      <c r="F25" s="26">
        <f>E62</f>
        <v>0</v>
      </c>
      <c r="G25" s="42"/>
      <c r="H25" s="42"/>
      <c r="I25" s="25">
        <f t="shared" si="2"/>
        <v>0</v>
      </c>
    </row>
    <row r="26" spans="2:11" s="19" customFormat="1" ht="15.75" customHeight="1" x14ac:dyDescent="0.2">
      <c r="B26" s="148"/>
      <c r="C26" s="183" t="s">
        <v>38</v>
      </c>
      <c r="D26" s="184"/>
      <c r="E26" s="46">
        <v>10.9</v>
      </c>
      <c r="F26" s="26">
        <f>E62</f>
        <v>0</v>
      </c>
      <c r="G26" s="42"/>
      <c r="H26" s="42"/>
      <c r="I26" s="25">
        <f t="shared" si="2"/>
        <v>0</v>
      </c>
    </row>
    <row r="27" spans="2:11" s="19" customFormat="1" ht="15.75" customHeight="1" x14ac:dyDescent="0.2">
      <c r="B27" s="148"/>
      <c r="C27" s="173" t="s">
        <v>25</v>
      </c>
      <c r="D27" s="174"/>
      <c r="E27" s="47">
        <v>0.95</v>
      </c>
      <c r="F27" s="26">
        <f>E62</f>
        <v>0</v>
      </c>
      <c r="G27" s="42"/>
      <c r="H27" s="42"/>
      <c r="I27" s="27">
        <f t="shared" si="2"/>
        <v>0</v>
      </c>
    </row>
    <row r="28" spans="2:11" s="19" customFormat="1" ht="15.75" customHeight="1" thickBot="1" x14ac:dyDescent="0.25">
      <c r="B28" s="149"/>
      <c r="C28" s="173" t="s">
        <v>40</v>
      </c>
      <c r="D28" s="174"/>
      <c r="E28" s="100">
        <v>0.45</v>
      </c>
      <c r="F28" s="101">
        <f>E62</f>
        <v>0</v>
      </c>
      <c r="G28" s="88"/>
      <c r="H28" s="96"/>
      <c r="I28" s="98">
        <f t="shared" si="2"/>
        <v>0</v>
      </c>
    </row>
    <row r="29" spans="2:11" s="19" customFormat="1" ht="15.75" customHeight="1" thickTop="1" x14ac:dyDescent="0.2">
      <c r="B29" s="150" t="s">
        <v>31</v>
      </c>
      <c r="C29" s="175" t="s">
        <v>26</v>
      </c>
      <c r="D29" s="176"/>
      <c r="E29" s="84">
        <v>0.1</v>
      </c>
      <c r="F29" s="102">
        <f>E62</f>
        <v>0</v>
      </c>
      <c r="G29" s="89"/>
      <c r="H29" s="42"/>
      <c r="I29" s="25">
        <f t="shared" si="2"/>
        <v>0</v>
      </c>
    </row>
    <row r="30" spans="2:11" s="19" customFormat="1" ht="15.75" customHeight="1" x14ac:dyDescent="0.2">
      <c r="B30" s="151"/>
      <c r="C30" s="177" t="s">
        <v>39</v>
      </c>
      <c r="D30" s="178"/>
      <c r="E30" s="46">
        <v>0.05</v>
      </c>
      <c r="F30" s="26">
        <f>E62</f>
        <v>0</v>
      </c>
      <c r="G30" s="42"/>
      <c r="H30" s="42"/>
      <c r="I30" s="25">
        <f t="shared" si="2"/>
        <v>0</v>
      </c>
    </row>
    <row r="31" spans="2:11" s="19" customFormat="1" ht="15.75" customHeight="1" x14ac:dyDescent="0.2">
      <c r="B31" s="151"/>
      <c r="C31" s="177" t="s">
        <v>27</v>
      </c>
      <c r="D31" s="178"/>
      <c r="E31" s="41">
        <v>4</v>
      </c>
      <c r="F31" s="44"/>
      <c r="G31" s="28">
        <f>F62</f>
        <v>0</v>
      </c>
      <c r="H31" s="44"/>
      <c r="I31" s="23">
        <f>E31*G31</f>
        <v>0</v>
      </c>
    </row>
    <row r="32" spans="2:11" s="19" customFormat="1" ht="15.75" customHeight="1" thickBot="1" x14ac:dyDescent="0.25">
      <c r="B32" s="152"/>
      <c r="C32" s="179" t="s">
        <v>29</v>
      </c>
      <c r="D32" s="180"/>
      <c r="E32" s="103">
        <v>4.4999999999999998E-2</v>
      </c>
      <c r="F32" s="105"/>
      <c r="G32" s="105"/>
      <c r="H32" s="97">
        <f>G62</f>
        <v>0</v>
      </c>
      <c r="I32" s="98">
        <f>E32*H32</f>
        <v>0</v>
      </c>
    </row>
    <row r="33" spans="2:9" ht="12.85" customHeight="1" thickTop="1" x14ac:dyDescent="0.2">
      <c r="B33" s="99"/>
      <c r="D33" s="104"/>
      <c r="F33" s="99"/>
      <c r="G33" s="99"/>
    </row>
    <row r="34" spans="2:9" ht="27.9" customHeight="1" x14ac:dyDescent="0.35">
      <c r="C34" s="7" t="s">
        <v>11</v>
      </c>
    </row>
    <row r="35" spans="2:9" ht="5.2" customHeight="1" x14ac:dyDescent="0.2"/>
    <row r="36" spans="2:9" ht="36" customHeight="1" thickBot="1" x14ac:dyDescent="0.25">
      <c r="C36" s="133" t="s">
        <v>32</v>
      </c>
      <c r="D36" s="134"/>
      <c r="E36" s="134"/>
      <c r="F36" s="134"/>
      <c r="G36" s="134"/>
      <c r="H36" s="134"/>
      <c r="I36" s="134"/>
    </row>
    <row r="37" spans="2:9" ht="45" customHeight="1" thickBot="1" x14ac:dyDescent="0.25">
      <c r="C37" s="13" t="s">
        <v>3</v>
      </c>
      <c r="D37" s="68" t="s">
        <v>16</v>
      </c>
      <c r="E37" s="14" t="s">
        <v>24</v>
      </c>
      <c r="F37" s="18" t="s">
        <v>19</v>
      </c>
      <c r="G37" s="22" t="s">
        <v>13</v>
      </c>
      <c r="H37" s="16"/>
      <c r="I37" s="17"/>
    </row>
    <row r="38" spans="2:9" ht="13.5" customHeight="1" x14ac:dyDescent="0.2">
      <c r="C38" s="49"/>
      <c r="D38" s="73"/>
      <c r="E38" s="75"/>
      <c r="F38" s="110"/>
      <c r="G38" s="112"/>
      <c r="H38" s="16"/>
      <c r="I38" s="17"/>
    </row>
    <row r="39" spans="2:9" ht="13.5" customHeight="1" x14ac:dyDescent="0.2">
      <c r="C39" s="49"/>
      <c r="D39" s="69"/>
      <c r="E39" s="76"/>
      <c r="F39" s="111"/>
      <c r="G39" s="113"/>
      <c r="H39" s="16"/>
      <c r="I39" s="17"/>
    </row>
    <row r="40" spans="2:9" s="19" customFormat="1" ht="13.7" customHeight="1" thickBot="1" x14ac:dyDescent="0.25">
      <c r="B40" s="3"/>
      <c r="C40" s="35"/>
      <c r="D40" s="70"/>
      <c r="E40" s="31"/>
      <c r="F40" s="58"/>
      <c r="G40" s="114"/>
      <c r="H40" s="20"/>
      <c r="I40" s="21"/>
    </row>
    <row r="41" spans="2:9" ht="24.1" customHeight="1" thickBot="1" x14ac:dyDescent="0.25">
      <c r="C41" s="55" t="s">
        <v>5</v>
      </c>
      <c r="D41" s="54"/>
      <c r="E41" s="56">
        <f t="shared" ref="E41:G41" si="3">SUM(E38:E40)</f>
        <v>0</v>
      </c>
      <c r="F41" s="57">
        <f t="shared" si="3"/>
        <v>0</v>
      </c>
      <c r="G41" s="63">
        <f t="shared" si="3"/>
        <v>0</v>
      </c>
      <c r="H41" s="11"/>
    </row>
    <row r="42" spans="2:9" ht="10.25" customHeight="1" x14ac:dyDescent="0.2">
      <c r="C42" s="55"/>
      <c r="D42" s="54"/>
      <c r="E42" s="52"/>
      <c r="F42" s="10"/>
      <c r="G42" s="15"/>
      <c r="H42" s="11"/>
    </row>
    <row r="43" spans="2:9" ht="24.1" customHeight="1" thickBot="1" x14ac:dyDescent="0.25">
      <c r="C43" s="121" t="s">
        <v>23</v>
      </c>
      <c r="D43" s="122"/>
      <c r="E43" s="122"/>
      <c r="F43" s="122"/>
      <c r="G43" s="122"/>
      <c r="H43" s="122"/>
      <c r="I43" s="122"/>
    </row>
    <row r="44" spans="2:9" ht="45" customHeight="1" thickBot="1" x14ac:dyDescent="0.25">
      <c r="C44" s="13" t="s">
        <v>3</v>
      </c>
      <c r="D44" s="68" t="s">
        <v>16</v>
      </c>
      <c r="E44" s="14" t="s">
        <v>24</v>
      </c>
      <c r="F44" s="18" t="s">
        <v>19</v>
      </c>
      <c r="G44" s="22" t="s">
        <v>13</v>
      </c>
      <c r="H44" s="16"/>
      <c r="I44" s="17"/>
    </row>
    <row r="45" spans="2:9" ht="13.5" customHeight="1" x14ac:dyDescent="0.2">
      <c r="C45" s="49"/>
      <c r="D45" s="73"/>
      <c r="E45" s="75"/>
      <c r="F45" s="110"/>
      <c r="G45" s="112"/>
      <c r="H45" s="16"/>
      <c r="I45" s="17"/>
    </row>
    <row r="46" spans="2:9" ht="13.5" customHeight="1" x14ac:dyDescent="0.2">
      <c r="C46" s="49"/>
      <c r="D46" s="69"/>
      <c r="E46" s="77"/>
      <c r="F46" s="115"/>
      <c r="G46" s="116"/>
      <c r="H46" s="16"/>
      <c r="I46" s="17"/>
    </row>
    <row r="47" spans="2:9" ht="13.5" customHeight="1" x14ac:dyDescent="0.2">
      <c r="C47" s="49"/>
      <c r="D47" s="69"/>
      <c r="E47" s="76"/>
      <c r="F47" s="111"/>
      <c r="G47" s="113"/>
      <c r="H47" s="16"/>
      <c r="I47" s="17"/>
    </row>
    <row r="48" spans="2:9" s="19" customFormat="1" ht="13.7" customHeight="1" thickBot="1" x14ac:dyDescent="0.25">
      <c r="B48" s="3"/>
      <c r="C48" s="35"/>
      <c r="D48" s="70"/>
      <c r="E48" s="31"/>
      <c r="F48" s="58"/>
      <c r="G48" s="114"/>
      <c r="H48" s="20"/>
      <c r="I48" s="21"/>
    </row>
    <row r="49" spans="2:9" ht="24.1" customHeight="1" thickBot="1" x14ac:dyDescent="0.25">
      <c r="C49" s="55" t="s">
        <v>5</v>
      </c>
      <c r="D49" s="54"/>
      <c r="E49" s="56">
        <f t="shared" ref="E49:G49" si="4">SUM(E45:E48)</f>
        <v>0</v>
      </c>
      <c r="F49" s="57">
        <f t="shared" si="4"/>
        <v>0</v>
      </c>
      <c r="G49" s="63">
        <f t="shared" si="4"/>
        <v>0</v>
      </c>
      <c r="H49" s="11"/>
    </row>
    <row r="50" spans="2:9" ht="14.2" customHeight="1" x14ac:dyDescent="0.2">
      <c r="C50" s="9"/>
      <c r="E50" s="8"/>
      <c r="F50" s="10"/>
      <c r="G50" s="8"/>
      <c r="H50" s="11"/>
    </row>
    <row r="51" spans="2:9" ht="24.1" customHeight="1" thickBot="1" x14ac:dyDescent="0.25">
      <c r="C51" s="123" t="s">
        <v>22</v>
      </c>
      <c r="D51" s="124"/>
      <c r="E51" s="124"/>
      <c r="F51" s="124"/>
      <c r="G51" s="124"/>
      <c r="H51" s="124"/>
      <c r="I51" s="124"/>
    </row>
    <row r="52" spans="2:9" ht="45" customHeight="1" thickBot="1" x14ac:dyDescent="0.25">
      <c r="C52" s="13" t="s">
        <v>3</v>
      </c>
      <c r="D52" s="68" t="s">
        <v>16</v>
      </c>
      <c r="E52" s="14" t="s">
        <v>24</v>
      </c>
      <c r="F52" s="18" t="s">
        <v>18</v>
      </c>
      <c r="G52" s="22" t="s">
        <v>1</v>
      </c>
      <c r="H52" s="16"/>
      <c r="I52" s="17"/>
    </row>
    <row r="53" spans="2:9" s="19" customFormat="1" ht="13.7" customHeight="1" x14ac:dyDescent="0.2">
      <c r="B53" s="3"/>
      <c r="C53" s="62"/>
      <c r="D53" s="74"/>
      <c r="E53" s="29"/>
      <c r="F53" s="61"/>
      <c r="G53" s="30"/>
      <c r="H53" s="20"/>
      <c r="I53" s="21"/>
    </row>
    <row r="54" spans="2:9" s="19" customFormat="1" ht="13.7" customHeight="1" x14ac:dyDescent="0.2">
      <c r="B54" s="3"/>
      <c r="C54" s="62"/>
      <c r="D54" s="73"/>
      <c r="E54" s="50"/>
      <c r="F54" s="34"/>
      <c r="G54" s="51"/>
      <c r="H54" s="20"/>
      <c r="I54" s="21"/>
    </row>
    <row r="55" spans="2:9" s="19" customFormat="1" ht="13.7" customHeight="1" x14ac:dyDescent="0.2">
      <c r="B55" s="3"/>
      <c r="C55" s="62"/>
      <c r="D55" s="73"/>
      <c r="E55" s="50"/>
      <c r="F55" s="34"/>
      <c r="G55" s="51"/>
      <c r="H55" s="20"/>
      <c r="I55" s="21"/>
    </row>
    <row r="56" spans="2:9" s="19" customFormat="1" ht="13.7" customHeight="1" x14ac:dyDescent="0.2">
      <c r="B56" s="3"/>
      <c r="C56" s="62"/>
      <c r="D56" s="69"/>
      <c r="E56" s="50"/>
      <c r="F56" s="34"/>
      <c r="G56" s="51"/>
      <c r="H56" s="20"/>
      <c r="I56" s="21"/>
    </row>
    <row r="57" spans="2:9" s="19" customFormat="1" ht="13.7" customHeight="1" x14ac:dyDescent="0.2">
      <c r="B57" s="3"/>
      <c r="C57" s="62"/>
      <c r="D57" s="69"/>
      <c r="E57" s="50"/>
      <c r="F57" s="34"/>
      <c r="G57" s="51"/>
      <c r="H57" s="20"/>
      <c r="I57" s="21"/>
    </row>
    <row r="58" spans="2:9" s="19" customFormat="1" ht="13.7" customHeight="1" x14ac:dyDescent="0.2">
      <c r="B58" s="3"/>
      <c r="C58" s="62"/>
      <c r="D58" s="69"/>
      <c r="E58" s="50"/>
      <c r="F58" s="34"/>
      <c r="G58" s="51"/>
      <c r="H58" s="20"/>
      <c r="I58" s="21"/>
    </row>
    <row r="59" spans="2:9" s="19" customFormat="1" ht="13.7" customHeight="1" x14ac:dyDescent="0.2">
      <c r="B59" s="3"/>
      <c r="C59" s="62"/>
      <c r="D59" s="69"/>
      <c r="E59" s="50"/>
      <c r="F59" s="34"/>
      <c r="G59" s="51"/>
      <c r="H59" s="20"/>
      <c r="I59" s="21"/>
    </row>
    <row r="60" spans="2:9" s="19" customFormat="1" ht="13.7" customHeight="1" x14ac:dyDescent="0.2">
      <c r="B60" s="3"/>
      <c r="C60" s="49"/>
      <c r="D60" s="69"/>
      <c r="E60" s="50"/>
      <c r="F60" s="34"/>
      <c r="G60" s="51"/>
      <c r="H60" s="20"/>
      <c r="I60" s="21"/>
    </row>
    <row r="61" spans="2:9" s="19" customFormat="1" ht="13.7" customHeight="1" thickBot="1" x14ac:dyDescent="0.25">
      <c r="B61" s="3"/>
      <c r="C61" s="35"/>
      <c r="D61" s="70"/>
      <c r="E61" s="31"/>
      <c r="F61" s="32"/>
      <c r="G61" s="33"/>
      <c r="H61" s="20"/>
      <c r="I61" s="21"/>
    </row>
    <row r="62" spans="2:9" ht="24.1" customHeight="1" thickBot="1" x14ac:dyDescent="0.25">
      <c r="C62" s="55"/>
      <c r="D62" s="54"/>
      <c r="E62" s="59">
        <f t="shared" ref="E62:G62" si="5">SUM(E53:E61)</f>
        <v>0</v>
      </c>
      <c r="F62" s="60">
        <f t="shared" si="5"/>
        <v>0</v>
      </c>
      <c r="G62" s="64">
        <f t="shared" si="5"/>
        <v>0</v>
      </c>
      <c r="H62" s="11"/>
    </row>
  </sheetData>
  <sheetProtection insertRows="0" deleteRows="0"/>
  <mergeCells count="35">
    <mergeCell ref="C27:D27"/>
    <mergeCell ref="C30:D30"/>
    <mergeCell ref="C17:D17"/>
    <mergeCell ref="C14:D14"/>
    <mergeCell ref="C22:I22"/>
    <mergeCell ref="F1:J1"/>
    <mergeCell ref="B23:B28"/>
    <mergeCell ref="B29:B32"/>
    <mergeCell ref="G3:I3"/>
    <mergeCell ref="B13:B17"/>
    <mergeCell ref="B18:B20"/>
    <mergeCell ref="G4:I4"/>
    <mergeCell ref="G5:I6"/>
    <mergeCell ref="G7:I7"/>
    <mergeCell ref="C9:I9"/>
    <mergeCell ref="C10:I10"/>
    <mergeCell ref="C13:D13"/>
    <mergeCell ref="C31:D31"/>
    <mergeCell ref="C32:D32"/>
    <mergeCell ref="C43:I43"/>
    <mergeCell ref="C51:I51"/>
    <mergeCell ref="C11:D11"/>
    <mergeCell ref="C18:D18"/>
    <mergeCell ref="C29:D29"/>
    <mergeCell ref="C15:D15"/>
    <mergeCell ref="C16:D16"/>
    <mergeCell ref="C36:I36"/>
    <mergeCell ref="C28:D28"/>
    <mergeCell ref="C25:D25"/>
    <mergeCell ref="C26:D26"/>
    <mergeCell ref="C23:D23"/>
    <mergeCell ref="C24:D24"/>
    <mergeCell ref="C12:I12"/>
    <mergeCell ref="C20:D20"/>
    <mergeCell ref="C19:D19"/>
  </mergeCells>
  <phoneticPr fontId="0" type="noConversion"/>
  <printOptions horizontalCentered="1"/>
  <pageMargins left="0.25" right="0.25" top="0.75" bottom="0.25" header="0.3" footer="0.3"/>
  <pageSetup scale="90" fitToHeight="0" orientation="portrait" r:id="rId1"/>
  <headerFooter alignWithMargins="0"/>
  <rowBreaks count="1" manualBreakCount="1">
    <brk id="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JoAnn Uribe</cp:lastModifiedBy>
  <cp:lastPrinted>2025-05-21T17:43:07Z</cp:lastPrinted>
  <dcterms:created xsi:type="dcterms:W3CDTF">2004-11-17T12:14:22Z</dcterms:created>
  <dcterms:modified xsi:type="dcterms:W3CDTF">2025-10-06T17:36:15Z</dcterms:modified>
</cp:coreProperties>
</file>